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810" windowWidth="18660" windowHeight="8835" activeTab="0"/>
  </bookViews>
  <sheets>
    <sheet name="Original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<sst xmlns="http://schemas.openxmlformats.org/spreadsheetml/2006/main" count="74" uniqueCount="42">
  <si>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Veterinær</t>
  </si>
  <si>
    <t>S</t>
  </si>
  <si>
    <t>T</t>
  </si>
  <si>
    <t>G</t>
  </si>
  <si>
    <t>Gangartsindeks</t>
  </si>
  <si>
    <t>Teknikk</t>
  </si>
  <si>
    <t>Kapasitet</t>
  </si>
  <si>
    <t>Temperament</t>
  </si>
  <si>
    <t>Ridbarhet</t>
  </si>
  <si>
    <t>Sprangindeks</t>
  </si>
  <si>
    <t>Beste Gangarshest</t>
  </si>
  <si>
    <t>Beste Spranghest</t>
  </si>
  <si>
    <t>Stangmål</t>
  </si>
  <si>
    <t>Katalognr.</t>
  </si>
  <si>
    <t>Rideprøve</t>
  </si>
  <si>
    <t>x</t>
  </si>
  <si>
    <t>Hestens navn (startrekkefølge)</t>
  </si>
  <si>
    <t>Eksteriørindeks</t>
  </si>
  <si>
    <t>Norskfødt</t>
  </si>
  <si>
    <t>NF</t>
  </si>
  <si>
    <t>Galopp</t>
  </si>
  <si>
    <t>GENERALPROTOKOLL 3-ÅRS TEST 2008</t>
  </si>
  <si>
    <t>FORELØPIG RESULTAT</t>
  </si>
  <si>
    <t>Laurenzia Row</t>
  </si>
  <si>
    <t>Elantier</t>
  </si>
  <si>
    <t>Irma Hoel</t>
  </si>
  <si>
    <t>Atlantas Athene</t>
  </si>
  <si>
    <t>Elocia</t>
  </si>
  <si>
    <t>Tobajo Pin Code</t>
  </si>
  <si>
    <t>Flyers Caballero</t>
  </si>
  <si>
    <t>Tobajo Pik Disney</t>
  </si>
  <si>
    <t>Alfas Amadeus</t>
  </si>
  <si>
    <t>Aathens Akilles</t>
  </si>
  <si>
    <t>Lillebergs El Corazon</t>
  </si>
  <si>
    <t>Lindegaardens Zafir</t>
  </si>
  <si>
    <t>Solbakkens Legenderry</t>
  </si>
  <si>
    <t>Weltmeer</t>
  </si>
  <si>
    <t>Egelunds Landace</t>
  </si>
  <si>
    <t>Aathens Amon</t>
  </si>
  <si>
    <t>Alfa`s Romeo</t>
  </si>
  <si>
    <t xml:space="preserve">Diamond Diaz </t>
  </si>
  <si>
    <t>A Carpe Diem 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</si>
</sst>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justify"/>
    </xf>
    <xf numFmtId="0" fontId="3" fillId="0" borderId="10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10" xfId="0" applyNumberFormat="1" applyFont="1" applyFill="1" applyBorder="1" applyAlignment="1" quotePrefix="1">
      <alignment/>
    </xf>
    <xf numFmtId="0" fontId="6" fillId="35" borderId="10" xfId="0" applyNumberFormat="1" applyFont="1" applyFill="1" applyBorder="1" applyAlignment="1" quotePrefix="1">
      <alignment/>
    </xf>
    <xf numFmtId="0" fontId="8" fillId="35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justify"/>
    </xf>
    <xf numFmtId="0" fontId="44" fillId="0" borderId="16" xfId="0" applyFont="1" applyFill="1" applyBorder="1" applyAlignment="1">
      <alignment horizontal="center"/>
    </xf>
    <xf numFmtId="2" fontId="44" fillId="0" borderId="16" xfId="0" applyNumberFormat="1" applyFont="1" applyFill="1" applyBorder="1" applyAlignment="1">
      <alignment horizontal="center"/>
    </xf>
    <xf numFmtId="2" fontId="44" fillId="0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0</xdr:col>
      <xdr:colOff>771525</xdr:colOff>
      <xdr:row>3</xdr:row>
      <xdr:rowOff>123825</xdr:rowOff>
    </xdr:to>
    <xdr:pic>
      <xdr:nvPicPr>
        <xdr:cNvPr id="1" name="Picture 1" descr="F:\NV\NV-logo%20lit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9" sqref="O29"/>
    </sheetView>
  </sheetViews>
  <sheetFormatPr defaultColWidth="11.421875" defaultRowHeight="12.75"/>
  <cols>
    <col min="1" max="1" width="11.7109375" style="0" customWidth="1"/>
    <col min="2" max="2" width="30.421875" style="0" customWidth="1"/>
    <col min="3" max="3" width="10.57421875" style="0" customWidth="1"/>
    <col min="4" max="4" width="10.7109375" style="0" customWidth="1"/>
    <col min="5" max="5" width="15.8515625" style="0" customWidth="1"/>
    <col min="6" max="6" width="5.421875" style="0" customWidth="1"/>
    <col min="7" max="7" width="7.00390625" style="0" customWidth="1"/>
    <col min="8" max="8" width="6.57421875" style="0" customWidth="1"/>
    <col min="9" max="9" width="9.7109375" style="0" customWidth="1"/>
    <col min="10" max="10" width="15.8515625" style="0" customWidth="1"/>
    <col min="11" max="11" width="8.28125" style="0" customWidth="1"/>
    <col min="12" max="12" width="9.57421875" style="0" customWidth="1"/>
    <col min="13" max="13" width="11.140625" style="0" customWidth="1"/>
    <col min="14" max="15" width="13.8515625" style="0" customWidth="1"/>
    <col min="16" max="16" width="13.00390625" style="0" customWidth="1"/>
  </cols>
  <sheetData>
    <row r="1" ht="43.5" customHeight="1">
      <c r="J1" s="17"/>
    </row>
    <row r="2" ht="15.75">
      <c r="J2" s="16"/>
    </row>
    <row r="3" spans="2:10" ht="18">
      <c r="B3" s="1" t="s">
        <v>21</v>
      </c>
      <c r="J3" s="16"/>
    </row>
    <row r="4" ht="15.75">
      <c r="J4" s="16"/>
    </row>
    <row r="5" spans="2:10" ht="16.5" thickBot="1">
      <c r="B5" s="32" t="s">
        <v>22</v>
      </c>
      <c r="J5" s="16"/>
    </row>
    <row r="6" spans="1:19" ht="33.75" customHeight="1">
      <c r="A6" s="5" t="s">
        <v>13</v>
      </c>
      <c r="B6" s="6" t="s">
        <v>16</v>
      </c>
      <c r="C6" s="6" t="s">
        <v>0</v>
      </c>
      <c r="D6" s="6" t="s">
        <v>12</v>
      </c>
      <c r="E6" s="7" t="s">
        <v>17</v>
      </c>
      <c r="F6" s="7" t="s">
        <v>1</v>
      </c>
      <c r="G6" s="7" t="s">
        <v>2</v>
      </c>
      <c r="H6" s="7" t="s">
        <v>3</v>
      </c>
      <c r="I6" s="8" t="s">
        <v>8</v>
      </c>
      <c r="J6" s="7" t="s">
        <v>4</v>
      </c>
      <c r="K6" s="8" t="s">
        <v>5</v>
      </c>
      <c r="L6" s="7" t="s">
        <v>6</v>
      </c>
      <c r="M6" s="7" t="s">
        <v>20</v>
      </c>
      <c r="N6" s="7" t="s">
        <v>7</v>
      </c>
      <c r="O6" s="6" t="s">
        <v>9</v>
      </c>
      <c r="P6" s="8" t="s">
        <v>10</v>
      </c>
      <c r="Q6" s="38" t="s">
        <v>11</v>
      </c>
      <c r="R6" s="28" t="s">
        <v>14</v>
      </c>
      <c r="S6" s="29" t="s">
        <v>18</v>
      </c>
    </row>
    <row r="7" spans="1:19" s="4" customFormat="1" ht="12.75">
      <c r="A7" s="10"/>
      <c r="B7" s="3"/>
      <c r="C7" s="3"/>
      <c r="D7" s="3"/>
      <c r="E7" s="18"/>
      <c r="F7" s="3"/>
      <c r="G7" s="3"/>
      <c r="H7" s="3"/>
      <c r="I7" s="3"/>
      <c r="J7" s="18"/>
      <c r="K7" s="3"/>
      <c r="L7" s="3"/>
      <c r="M7" s="3"/>
      <c r="N7" s="3"/>
      <c r="O7" s="18"/>
      <c r="P7" s="11"/>
      <c r="Q7" s="39"/>
      <c r="R7" s="24"/>
      <c r="S7" s="25"/>
    </row>
    <row r="8" spans="1:21" s="4" customFormat="1" ht="15.75">
      <c r="A8" s="37">
        <v>10</v>
      </c>
      <c r="B8" s="35" t="s">
        <v>32</v>
      </c>
      <c r="C8" s="3"/>
      <c r="D8" s="3"/>
      <c r="E8" s="18">
        <v>8</v>
      </c>
      <c r="F8" s="3">
        <v>7</v>
      </c>
      <c r="G8" s="3">
        <v>8</v>
      </c>
      <c r="H8" s="3">
        <v>9</v>
      </c>
      <c r="I8" s="3">
        <v>8</v>
      </c>
      <c r="J8" s="18">
        <f>SUM((F8+G8+H8+(2*I8))/5)</f>
        <v>8</v>
      </c>
      <c r="K8" s="3">
        <v>9</v>
      </c>
      <c r="L8" s="3">
        <v>10</v>
      </c>
      <c r="M8" s="3">
        <v>8.5</v>
      </c>
      <c r="N8" s="3">
        <v>9.5</v>
      </c>
      <c r="O8" s="18">
        <f>SUM((K8+L8+M8+(2*N8))/5)</f>
        <v>9.3</v>
      </c>
      <c r="P8" s="20">
        <f>SUM(((2*J8)+E8)/3)</f>
        <v>8</v>
      </c>
      <c r="Q8" s="40">
        <f>SUM(((3*O8)+E8)/4)</f>
        <v>8.975000000000001</v>
      </c>
      <c r="R8" s="30" t="s">
        <v>15</v>
      </c>
      <c r="S8" s="31" t="s">
        <v>19</v>
      </c>
      <c r="U8" s="15"/>
    </row>
    <row r="9" spans="1:19" s="4" customFormat="1" ht="15.75">
      <c r="A9" s="37">
        <v>6</v>
      </c>
      <c r="B9" s="34" t="s">
        <v>28</v>
      </c>
      <c r="C9" s="3"/>
      <c r="D9" s="3"/>
      <c r="E9" s="18">
        <v>7.5</v>
      </c>
      <c r="F9" s="3">
        <v>7.5</v>
      </c>
      <c r="G9" s="3">
        <v>7.5</v>
      </c>
      <c r="H9" s="3">
        <v>8.5</v>
      </c>
      <c r="I9" s="3">
        <v>8</v>
      </c>
      <c r="J9" s="18">
        <f>SUM((F9+G9+H9+(2*I9))/5)</f>
        <v>7.9</v>
      </c>
      <c r="K9" s="3">
        <v>9</v>
      </c>
      <c r="L9" s="3">
        <v>9</v>
      </c>
      <c r="M9" s="3">
        <v>8.5</v>
      </c>
      <c r="N9" s="3">
        <v>9</v>
      </c>
      <c r="O9" s="18">
        <f>SUM((K9+L9+M9+(2*N9))/5)</f>
        <v>8.9</v>
      </c>
      <c r="P9" s="20">
        <f>SUM(((2*J9)+E9)/3)</f>
        <v>7.766666666666667</v>
      </c>
      <c r="Q9" s="40">
        <f>SUM(((3*O9)+E9)/4)</f>
        <v>8.55</v>
      </c>
      <c r="R9" s="30" t="s">
        <v>15</v>
      </c>
      <c r="S9" s="31" t="s">
        <v>19</v>
      </c>
    </row>
    <row r="10" spans="1:19" s="4" customFormat="1" ht="15.75">
      <c r="A10" s="37">
        <v>16</v>
      </c>
      <c r="B10" s="35" t="s">
        <v>38</v>
      </c>
      <c r="C10" s="3"/>
      <c r="D10" s="3"/>
      <c r="E10" s="18">
        <v>8</v>
      </c>
      <c r="F10" s="3">
        <v>7</v>
      </c>
      <c r="G10" s="3">
        <v>7.5</v>
      </c>
      <c r="H10" s="3">
        <v>8</v>
      </c>
      <c r="I10" s="3">
        <v>8</v>
      </c>
      <c r="J10" s="18">
        <f>SUM((F10+G10+H10+(2*I10))/5)</f>
        <v>7.7</v>
      </c>
      <c r="K10" s="3">
        <v>8.5</v>
      </c>
      <c r="L10" s="3">
        <v>9</v>
      </c>
      <c r="M10" s="3">
        <v>8.5</v>
      </c>
      <c r="N10" s="3">
        <v>8.5</v>
      </c>
      <c r="O10" s="18">
        <f>SUM((K10+L10+M10+(2*N10))/5)</f>
        <v>8.6</v>
      </c>
      <c r="P10" s="20">
        <f>SUM(((2*J10)+E10)/3)</f>
        <v>7.8</v>
      </c>
      <c r="Q10" s="40">
        <f>SUM(((3*O10)+E10)/4)</f>
        <v>8.45</v>
      </c>
      <c r="R10" s="24" t="s">
        <v>15</v>
      </c>
      <c r="S10" s="31" t="s">
        <v>19</v>
      </c>
    </row>
    <row r="11" spans="1:19" s="4" customFormat="1" ht="15.75">
      <c r="A11" s="37">
        <v>15</v>
      </c>
      <c r="B11" s="34" t="s">
        <v>37</v>
      </c>
      <c r="C11" s="3"/>
      <c r="D11" s="3"/>
      <c r="E11" s="18">
        <v>8</v>
      </c>
      <c r="F11" s="3">
        <v>0</v>
      </c>
      <c r="G11" s="3">
        <v>0</v>
      </c>
      <c r="H11" s="3">
        <v>0</v>
      </c>
      <c r="I11" s="3">
        <v>0</v>
      </c>
      <c r="J11" s="18">
        <f>SUM((F11+G11+H11+(2*I11))/5)</f>
        <v>0</v>
      </c>
      <c r="K11" s="3">
        <v>9</v>
      </c>
      <c r="L11" s="3">
        <v>9</v>
      </c>
      <c r="M11" s="3">
        <v>8</v>
      </c>
      <c r="N11" s="3">
        <v>8</v>
      </c>
      <c r="O11" s="18">
        <f>SUM((K11+L11+M11+(2*N11))/5)</f>
        <v>8.4</v>
      </c>
      <c r="P11" s="20">
        <f>SUM(((2*J11)+E11)/3)</f>
        <v>2.6666666666666665</v>
      </c>
      <c r="Q11" s="40">
        <f>SUM(((3*O11)+E11)/4)</f>
        <v>8.3</v>
      </c>
      <c r="R11" s="24"/>
      <c r="S11" s="25"/>
    </row>
    <row r="12" spans="1:19" s="4" customFormat="1" ht="15.75">
      <c r="A12" s="37">
        <v>18</v>
      </c>
      <c r="B12" s="35" t="s">
        <v>40</v>
      </c>
      <c r="C12" s="3"/>
      <c r="D12" s="3"/>
      <c r="E12" s="18">
        <v>7.5</v>
      </c>
      <c r="F12" s="3">
        <v>7</v>
      </c>
      <c r="G12" s="3">
        <v>6.5</v>
      </c>
      <c r="H12" s="3">
        <v>7.5</v>
      </c>
      <c r="I12" s="3">
        <v>7.5</v>
      </c>
      <c r="J12" s="18">
        <f>SUM((F12+G12+H12+(2*I12))/5)</f>
        <v>7.2</v>
      </c>
      <c r="K12" s="3">
        <v>9</v>
      </c>
      <c r="L12" s="3">
        <v>8.5</v>
      </c>
      <c r="M12" s="3">
        <v>8</v>
      </c>
      <c r="N12" s="3">
        <v>8.5</v>
      </c>
      <c r="O12" s="18">
        <f>SUM((K12+L12+M12+(2*N12))/5)</f>
        <v>8.5</v>
      </c>
      <c r="P12" s="20">
        <f>SUM(((2*J12)+E12)/3)</f>
        <v>7.3</v>
      </c>
      <c r="Q12" s="40">
        <f>SUM(((3*O12)+E12)/4)</f>
        <v>8.25</v>
      </c>
      <c r="R12" s="30" t="s">
        <v>15</v>
      </c>
      <c r="S12" s="31" t="s">
        <v>19</v>
      </c>
    </row>
    <row r="13" spans="1:19" s="4" customFormat="1" ht="15.75">
      <c r="A13" s="37">
        <v>8</v>
      </c>
      <c r="B13" s="34" t="s">
        <v>30</v>
      </c>
      <c r="C13" s="3"/>
      <c r="D13" s="3"/>
      <c r="E13" s="18">
        <v>8.5</v>
      </c>
      <c r="F13" s="3">
        <v>8</v>
      </c>
      <c r="G13" s="3">
        <v>9.5</v>
      </c>
      <c r="H13" s="3">
        <v>9.5</v>
      </c>
      <c r="I13" s="3">
        <v>8.5</v>
      </c>
      <c r="J13" s="18">
        <f>SUM((F13+G13+H13+(2*I13))/5)</f>
        <v>8.8</v>
      </c>
      <c r="K13" s="3">
        <v>7.5</v>
      </c>
      <c r="L13" s="3">
        <v>7.5</v>
      </c>
      <c r="M13" s="3">
        <v>9</v>
      </c>
      <c r="N13" s="3">
        <v>8</v>
      </c>
      <c r="O13" s="18">
        <f>SUM((K13+L13+M13+(2*N13))/5)</f>
        <v>8</v>
      </c>
      <c r="P13" s="20">
        <f>SUM(((2*J13)+E13)/3)</f>
        <v>8.700000000000001</v>
      </c>
      <c r="Q13" s="40">
        <f>SUM(((3*O13)+E13)/4)</f>
        <v>8.125</v>
      </c>
      <c r="R13" s="30" t="s">
        <v>15</v>
      </c>
      <c r="S13" s="31" t="s">
        <v>19</v>
      </c>
    </row>
    <row r="14" spans="1:19" s="4" customFormat="1" ht="15.75">
      <c r="A14" s="37">
        <v>17</v>
      </c>
      <c r="B14" s="35" t="s">
        <v>39</v>
      </c>
      <c r="C14" s="3"/>
      <c r="D14" s="3"/>
      <c r="E14" s="18">
        <v>7.5</v>
      </c>
      <c r="F14" s="3">
        <v>7.5</v>
      </c>
      <c r="G14" s="3">
        <v>7.5</v>
      </c>
      <c r="H14" s="3">
        <v>7.5</v>
      </c>
      <c r="I14" s="3">
        <v>7</v>
      </c>
      <c r="J14" s="18">
        <f>SUM((F14+G14+H14+(2*I14))/5)</f>
        <v>7.3</v>
      </c>
      <c r="K14" s="3">
        <v>8.5</v>
      </c>
      <c r="L14" s="3">
        <v>8.5</v>
      </c>
      <c r="M14" s="3">
        <v>8</v>
      </c>
      <c r="N14" s="3">
        <v>8</v>
      </c>
      <c r="O14" s="18">
        <f>SUM((K14+L14+M14+(2*N14))/5)</f>
        <v>8.2</v>
      </c>
      <c r="P14" s="20">
        <f>SUM(((2*J14)+E14)/3)</f>
        <v>7.366666666666667</v>
      </c>
      <c r="Q14" s="40">
        <f>SUM(((3*O14)+E14)/4)</f>
        <v>8.024999999999999</v>
      </c>
      <c r="R14" s="24" t="s">
        <v>15</v>
      </c>
      <c r="S14" s="25" t="s">
        <v>19</v>
      </c>
    </row>
    <row r="15" spans="1:19" s="4" customFormat="1" ht="15.75">
      <c r="A15" s="37">
        <v>13</v>
      </c>
      <c r="B15" s="34" t="s">
        <v>35</v>
      </c>
      <c r="C15" s="3"/>
      <c r="D15" s="3"/>
      <c r="E15" s="18">
        <v>9.5</v>
      </c>
      <c r="F15" s="3">
        <v>7.5</v>
      </c>
      <c r="G15" s="3">
        <v>8.5</v>
      </c>
      <c r="H15" s="3">
        <v>8.5</v>
      </c>
      <c r="I15" s="3">
        <v>8</v>
      </c>
      <c r="J15" s="18">
        <f>SUM((F15+G15+H15+(2*I15))/5)</f>
        <v>8.1</v>
      </c>
      <c r="K15" s="3">
        <v>7</v>
      </c>
      <c r="L15" s="3">
        <v>7</v>
      </c>
      <c r="M15" s="3">
        <v>8</v>
      </c>
      <c r="N15" s="3">
        <v>7.5</v>
      </c>
      <c r="O15" s="18">
        <f>SUM((K15+L15+M15+(2*N15))/5)</f>
        <v>7.4</v>
      </c>
      <c r="P15" s="20">
        <f>SUM(((2*J15)+E15)/3)</f>
        <v>8.566666666666666</v>
      </c>
      <c r="Q15" s="40">
        <f>SUM(((3*O15)+E15)/4)</f>
        <v>7.925000000000001</v>
      </c>
      <c r="R15" s="24" t="s">
        <v>15</v>
      </c>
      <c r="S15" s="25" t="s">
        <v>19</v>
      </c>
    </row>
    <row r="16" spans="1:19" s="4" customFormat="1" ht="15.75">
      <c r="A16" s="37">
        <v>2</v>
      </c>
      <c r="B16" s="33" t="s">
        <v>24</v>
      </c>
      <c r="C16" s="3"/>
      <c r="D16" s="3"/>
      <c r="E16" s="18">
        <v>7.5</v>
      </c>
      <c r="F16" s="3">
        <v>7.5</v>
      </c>
      <c r="G16" s="3">
        <v>6.5</v>
      </c>
      <c r="H16" s="3">
        <v>6.5</v>
      </c>
      <c r="I16" s="3">
        <v>7.5</v>
      </c>
      <c r="J16" s="18">
        <f>SUM((F16+G16+H16+(2*I16))/5)</f>
        <v>7.1</v>
      </c>
      <c r="K16" s="3">
        <v>8.5</v>
      </c>
      <c r="L16" s="3">
        <v>8</v>
      </c>
      <c r="M16" s="3">
        <v>7.5</v>
      </c>
      <c r="N16" s="3">
        <v>8</v>
      </c>
      <c r="O16" s="18">
        <f>SUM((K16+L16+M16+(2*N16))/5)</f>
        <v>8</v>
      </c>
      <c r="P16" s="20">
        <f>SUM(((2*J16)+E16)/3)</f>
        <v>7.233333333333333</v>
      </c>
      <c r="Q16" s="40">
        <f>SUM(((3*O16)+E16)/4)</f>
        <v>7.875</v>
      </c>
      <c r="R16" s="30" t="s">
        <v>15</v>
      </c>
      <c r="S16" s="31" t="s">
        <v>19</v>
      </c>
    </row>
    <row r="17" spans="1:19" s="4" customFormat="1" ht="15.75">
      <c r="A17" s="37">
        <v>9</v>
      </c>
      <c r="B17" s="34" t="s">
        <v>31</v>
      </c>
      <c r="C17" s="3"/>
      <c r="D17" s="3"/>
      <c r="E17" s="18">
        <v>7.5</v>
      </c>
      <c r="F17" s="3">
        <v>8</v>
      </c>
      <c r="G17" s="3">
        <v>7.5</v>
      </c>
      <c r="H17" s="3">
        <v>8</v>
      </c>
      <c r="I17" s="3">
        <v>8</v>
      </c>
      <c r="J17" s="18">
        <f>SUM((F17+G17+H17+(2*I17))/5)</f>
        <v>7.9</v>
      </c>
      <c r="K17" s="3">
        <v>7.5</v>
      </c>
      <c r="L17" s="3">
        <v>8</v>
      </c>
      <c r="M17" s="3">
        <v>8</v>
      </c>
      <c r="N17" s="3">
        <v>8</v>
      </c>
      <c r="O17" s="18">
        <f>SUM((K17+L17+M17+(2*N17))/5)</f>
        <v>7.9</v>
      </c>
      <c r="P17" s="20">
        <f>SUM(((2*J17)+E17)/3)</f>
        <v>7.766666666666667</v>
      </c>
      <c r="Q17" s="40">
        <f>SUM(((3*O17)+E17)/4)</f>
        <v>7.800000000000001</v>
      </c>
      <c r="R17" s="30" t="s">
        <v>15</v>
      </c>
      <c r="S17" s="31" t="s">
        <v>19</v>
      </c>
    </row>
    <row r="18" spans="1:19" s="4" customFormat="1" ht="15.75">
      <c r="A18" s="37">
        <v>11</v>
      </c>
      <c r="B18" s="34" t="s">
        <v>33</v>
      </c>
      <c r="C18" s="3"/>
      <c r="D18" s="3"/>
      <c r="E18" s="18">
        <v>7</v>
      </c>
      <c r="F18" s="3">
        <v>7</v>
      </c>
      <c r="G18" s="3">
        <v>7</v>
      </c>
      <c r="H18" s="3">
        <v>7.5</v>
      </c>
      <c r="I18" s="3">
        <v>8</v>
      </c>
      <c r="J18" s="18">
        <f>SUM((F18+G18+H18+(2*I18))/5)</f>
        <v>7.5</v>
      </c>
      <c r="K18" s="3">
        <v>8</v>
      </c>
      <c r="L18" s="3">
        <v>9</v>
      </c>
      <c r="M18" s="3">
        <v>7</v>
      </c>
      <c r="N18" s="3">
        <v>8</v>
      </c>
      <c r="O18" s="18">
        <f>SUM((K18+L18+M18+(2*N18))/5)</f>
        <v>8</v>
      </c>
      <c r="P18" s="20">
        <f>SUM(((2*J18)+E18)/3)</f>
        <v>7.333333333333333</v>
      </c>
      <c r="Q18" s="40">
        <f>SUM(((3*O18)+E18)/4)</f>
        <v>7.75</v>
      </c>
      <c r="R18" s="30" t="s">
        <v>15</v>
      </c>
      <c r="S18" s="31" t="s">
        <v>19</v>
      </c>
    </row>
    <row r="19" spans="1:19" s="4" customFormat="1" ht="16.5" thickBot="1">
      <c r="A19" s="37">
        <v>7</v>
      </c>
      <c r="B19" s="34" t="s">
        <v>29</v>
      </c>
      <c r="C19" s="14"/>
      <c r="D19" s="14"/>
      <c r="E19" s="19">
        <v>7</v>
      </c>
      <c r="F19" s="14">
        <v>6</v>
      </c>
      <c r="G19" s="14">
        <v>6.5</v>
      </c>
      <c r="H19" s="14">
        <v>7</v>
      </c>
      <c r="I19" s="14">
        <v>7</v>
      </c>
      <c r="J19" s="19">
        <f>SUM((F19+G19+H19+(2*I19))/5)</f>
        <v>6.7</v>
      </c>
      <c r="K19" s="14">
        <v>8</v>
      </c>
      <c r="L19" s="14">
        <v>7.5</v>
      </c>
      <c r="M19" s="14">
        <v>7.5</v>
      </c>
      <c r="N19" s="14">
        <v>8</v>
      </c>
      <c r="O19" s="19">
        <f>SUM((K19+L19+M19+(2*N19))/5)</f>
        <v>7.8</v>
      </c>
      <c r="P19" s="21">
        <f>SUM(((2*J19)+E19)/3)</f>
        <v>6.8</v>
      </c>
      <c r="Q19" s="41">
        <f>SUM(((3*O19)+E19)/4)</f>
        <v>7.6</v>
      </c>
      <c r="R19" s="26" t="s">
        <v>15</v>
      </c>
      <c r="S19" s="27" t="s">
        <v>19</v>
      </c>
    </row>
    <row r="20" spans="1:21" ht="15.75">
      <c r="A20" s="37">
        <v>1</v>
      </c>
      <c r="B20" s="33" t="s">
        <v>23</v>
      </c>
      <c r="C20" s="3"/>
      <c r="D20" s="3"/>
      <c r="E20" s="18">
        <v>7.5</v>
      </c>
      <c r="F20" s="3">
        <v>6.5</v>
      </c>
      <c r="G20" s="3">
        <v>7</v>
      </c>
      <c r="H20" s="3">
        <v>8</v>
      </c>
      <c r="I20" s="3">
        <v>7.5</v>
      </c>
      <c r="J20" s="18">
        <f>SUM((F20+G20+H20+(2*I20))/5)</f>
        <v>7.3</v>
      </c>
      <c r="K20" s="3">
        <v>7</v>
      </c>
      <c r="L20" s="3">
        <v>7</v>
      </c>
      <c r="M20" s="3">
        <v>7.5</v>
      </c>
      <c r="N20" s="3">
        <v>7</v>
      </c>
      <c r="O20" s="18">
        <f>SUM((K20+L20+M20+(2*N20))/5)</f>
        <v>7.1</v>
      </c>
      <c r="P20" s="20">
        <f>SUM(((2*J20)+E20)/3)</f>
        <v>7.366666666666667</v>
      </c>
      <c r="Q20" s="40">
        <f>SUM(((3*O20)+E20)/4)</f>
        <v>7.199999999999999</v>
      </c>
      <c r="R20" s="24" t="s">
        <v>15</v>
      </c>
      <c r="S20" s="25" t="s">
        <v>19</v>
      </c>
      <c r="T20" s="4"/>
      <c r="U20" s="15"/>
    </row>
    <row r="21" spans="1:21" ht="15.75">
      <c r="A21" s="37">
        <v>3</v>
      </c>
      <c r="B21" s="33" t="s">
        <v>25</v>
      </c>
      <c r="C21" s="3"/>
      <c r="D21" s="3"/>
      <c r="E21" s="18">
        <v>7</v>
      </c>
      <c r="F21" s="3">
        <v>7</v>
      </c>
      <c r="G21" s="3">
        <v>6.5</v>
      </c>
      <c r="H21" s="3">
        <v>7</v>
      </c>
      <c r="I21" s="3">
        <v>7.5</v>
      </c>
      <c r="J21" s="18">
        <f>SUM((F21+G21+H21+(2*I21))/5)</f>
        <v>7.1</v>
      </c>
      <c r="K21" s="3">
        <v>7</v>
      </c>
      <c r="L21" s="3">
        <v>7.5</v>
      </c>
      <c r="M21" s="3">
        <v>6.5</v>
      </c>
      <c r="N21" s="3">
        <v>7</v>
      </c>
      <c r="O21" s="18">
        <f>SUM((K21+L21+M21+(2*N21))/5)</f>
        <v>7</v>
      </c>
      <c r="P21" s="20">
        <f>SUM(((2*J21)+E21)/3)</f>
        <v>7.066666666666666</v>
      </c>
      <c r="Q21" s="40">
        <f>SUM(((3*O21)+E21)/4)</f>
        <v>7</v>
      </c>
      <c r="R21" s="24" t="s">
        <v>15</v>
      </c>
      <c r="S21" s="25" t="s">
        <v>19</v>
      </c>
      <c r="T21" s="4"/>
      <c r="U21" s="4"/>
    </row>
    <row r="22" spans="1:21" ht="15.75">
      <c r="A22" s="37">
        <v>14</v>
      </c>
      <c r="B22" s="34" t="s">
        <v>36</v>
      </c>
      <c r="C22" s="3"/>
      <c r="D22" s="3"/>
      <c r="E22" s="18">
        <v>7</v>
      </c>
      <c r="F22" s="3">
        <v>7</v>
      </c>
      <c r="G22" s="3">
        <v>6.5</v>
      </c>
      <c r="H22" s="3">
        <v>7</v>
      </c>
      <c r="I22" s="3">
        <v>7</v>
      </c>
      <c r="J22" s="18">
        <f>SUM((F22+G22+H22+(2*I22))/5)</f>
        <v>6.9</v>
      </c>
      <c r="K22" s="3">
        <v>7</v>
      </c>
      <c r="L22" s="3">
        <v>6.5</v>
      </c>
      <c r="M22" s="3">
        <v>6.5</v>
      </c>
      <c r="N22" s="3">
        <v>7</v>
      </c>
      <c r="O22" s="18">
        <f>SUM((K22+L22+M22+(2*N22))/5)</f>
        <v>6.8</v>
      </c>
      <c r="P22" s="20">
        <f>SUM(((2*J22)+E22)/3)</f>
        <v>6.933333333333334</v>
      </c>
      <c r="Q22" s="40">
        <f>SUM(((3*O22)+E22)/4)</f>
        <v>6.85</v>
      </c>
      <c r="R22" s="30" t="s">
        <v>15</v>
      </c>
      <c r="S22" s="31" t="s">
        <v>19</v>
      </c>
      <c r="T22" s="4"/>
      <c r="U22" s="4"/>
    </row>
    <row r="23" spans="1:21" ht="15.75">
      <c r="A23" s="37">
        <v>19</v>
      </c>
      <c r="B23" s="35" t="s">
        <v>41</v>
      </c>
      <c r="C23" s="3"/>
      <c r="D23" s="3"/>
      <c r="E23" s="18">
        <v>6.5</v>
      </c>
      <c r="F23" s="3">
        <v>7</v>
      </c>
      <c r="G23" s="3">
        <v>6.5</v>
      </c>
      <c r="H23" s="3">
        <v>7</v>
      </c>
      <c r="I23" s="3">
        <v>7.5</v>
      </c>
      <c r="J23" s="18">
        <f>SUM((F23+G23+H23+(2*I23))/5)</f>
        <v>7.1</v>
      </c>
      <c r="K23" s="3">
        <v>8</v>
      </c>
      <c r="L23" s="3">
        <v>7</v>
      </c>
      <c r="M23" s="3">
        <v>7</v>
      </c>
      <c r="N23" s="3">
        <v>6</v>
      </c>
      <c r="O23" s="18">
        <f>SUM((K23+L23+M23+(2*N23))/5)</f>
        <v>6.8</v>
      </c>
      <c r="P23" s="20">
        <f>SUM(((2*J23)+E23)/3)</f>
        <v>6.8999999999999995</v>
      </c>
      <c r="Q23" s="40">
        <f>SUM(((3*O23)+E23)/4)</f>
        <v>6.725</v>
      </c>
      <c r="R23" s="24" t="s">
        <v>15</v>
      </c>
      <c r="S23" s="25"/>
      <c r="T23" s="4"/>
      <c r="U23" s="4"/>
    </row>
    <row r="24" spans="1:21" ht="15.75">
      <c r="A24" s="37">
        <v>5</v>
      </c>
      <c r="B24" s="36" t="s">
        <v>27</v>
      </c>
      <c r="C24" s="3"/>
      <c r="D24" s="3"/>
      <c r="E24" s="18">
        <v>8.5</v>
      </c>
      <c r="F24" s="3">
        <v>8.5</v>
      </c>
      <c r="G24" s="3">
        <v>8</v>
      </c>
      <c r="H24" s="3">
        <v>8.5</v>
      </c>
      <c r="I24" s="3">
        <v>8</v>
      </c>
      <c r="J24" s="18">
        <f>SUM((F24+G24+H24+(2*I24))/5)</f>
        <v>8.2</v>
      </c>
      <c r="K24" s="3">
        <v>6</v>
      </c>
      <c r="L24" s="3">
        <v>6</v>
      </c>
      <c r="M24" s="3">
        <v>6</v>
      </c>
      <c r="N24" s="3">
        <v>6</v>
      </c>
      <c r="O24" s="18">
        <f>SUM((K24+L24+M24+(2*N24))/5)</f>
        <v>6</v>
      </c>
      <c r="P24" s="20">
        <f>SUM(((2*J24)+E24)/3)</f>
        <v>8.299999999999999</v>
      </c>
      <c r="Q24" s="40">
        <f>SUM(((3*O24)+E24)/4)</f>
        <v>6.625</v>
      </c>
      <c r="R24" s="24" t="s">
        <v>15</v>
      </c>
      <c r="S24" s="25" t="s">
        <v>19</v>
      </c>
      <c r="T24" s="4"/>
      <c r="U24" s="4"/>
    </row>
    <row r="25" spans="1:21" ht="15.75">
      <c r="A25" s="37">
        <v>12</v>
      </c>
      <c r="B25" s="34" t="s">
        <v>34</v>
      </c>
      <c r="C25" s="3"/>
      <c r="D25" s="3"/>
      <c r="E25" s="18">
        <v>7</v>
      </c>
      <c r="F25" s="3">
        <v>6.5</v>
      </c>
      <c r="G25" s="3">
        <v>6.5</v>
      </c>
      <c r="H25" s="3">
        <v>6.5</v>
      </c>
      <c r="I25" s="3">
        <v>7.5</v>
      </c>
      <c r="J25" s="18">
        <f>SUM((F25+G25+H25+(2*I25))/5)</f>
        <v>6.9</v>
      </c>
      <c r="K25" s="3">
        <v>7</v>
      </c>
      <c r="L25" s="3">
        <v>6</v>
      </c>
      <c r="M25" s="3">
        <v>6.5</v>
      </c>
      <c r="N25" s="3">
        <v>6.5</v>
      </c>
      <c r="O25" s="18">
        <f>SUM((K25+L25+M25+(2*N25))/5)</f>
        <v>6.5</v>
      </c>
      <c r="P25" s="20">
        <f>SUM(((2*J25)+E25)/3)</f>
        <v>6.933333333333334</v>
      </c>
      <c r="Q25" s="40">
        <f>SUM(((3*O25)+E25)/4)</f>
        <v>6.625</v>
      </c>
      <c r="R25" s="30" t="s">
        <v>15</v>
      </c>
      <c r="S25" s="25"/>
      <c r="T25" s="4"/>
      <c r="U25" s="4"/>
    </row>
    <row r="26" spans="1:21" ht="15.75">
      <c r="A26" s="37">
        <v>4</v>
      </c>
      <c r="B26" s="33" t="s">
        <v>26</v>
      </c>
      <c r="C26" s="3"/>
      <c r="D26" s="3"/>
      <c r="E26" s="18">
        <v>0</v>
      </c>
      <c r="F26" s="3">
        <v>0</v>
      </c>
      <c r="G26" s="3">
        <v>0</v>
      </c>
      <c r="H26" s="3">
        <v>0</v>
      </c>
      <c r="I26" s="3">
        <v>0</v>
      </c>
      <c r="J26" s="18">
        <f>SUM((F26+G26+H26+(2*I26))/5)</f>
        <v>0</v>
      </c>
      <c r="K26" s="3">
        <v>0</v>
      </c>
      <c r="L26" s="3">
        <v>0</v>
      </c>
      <c r="M26" s="3">
        <v>0</v>
      </c>
      <c r="N26" s="3">
        <v>0</v>
      </c>
      <c r="O26" s="18">
        <f>SUM((K26+L26+M26+(2*N26))/5)</f>
        <v>0</v>
      </c>
      <c r="P26" s="20">
        <f>SUM(((2*J26)+E26)/3)</f>
        <v>0</v>
      </c>
      <c r="Q26" s="40">
        <f>SUM(((3*O26)+E26)/4)</f>
        <v>0</v>
      </c>
      <c r="R26" s="24" t="s">
        <v>15</v>
      </c>
      <c r="S26" s="31" t="s">
        <v>19</v>
      </c>
      <c r="T26" s="4"/>
      <c r="U26" s="4"/>
    </row>
    <row r="27" spans="1:21" ht="15.75">
      <c r="A27" s="10"/>
      <c r="B27" s="9"/>
      <c r="C27" s="3"/>
      <c r="D27" s="3"/>
      <c r="E27" s="18"/>
      <c r="F27" s="3"/>
      <c r="G27" s="3"/>
      <c r="H27" s="3"/>
      <c r="I27" s="3"/>
      <c r="J27" s="18"/>
      <c r="K27" s="3"/>
      <c r="L27" s="3"/>
      <c r="M27" s="3"/>
      <c r="N27" s="3"/>
      <c r="O27" s="18"/>
      <c r="P27" s="20"/>
      <c r="Q27" s="22"/>
      <c r="R27" s="24"/>
      <c r="S27" s="25"/>
      <c r="T27" s="4"/>
      <c r="U27" s="4"/>
    </row>
    <row r="28" spans="1:21" ht="15.75">
      <c r="A28" s="10"/>
      <c r="B28" s="9"/>
      <c r="C28" s="3"/>
      <c r="D28" s="3"/>
      <c r="E28" s="18"/>
      <c r="F28" s="3"/>
      <c r="G28" s="3"/>
      <c r="H28" s="3"/>
      <c r="I28" s="3"/>
      <c r="J28" s="18"/>
      <c r="K28" s="3"/>
      <c r="L28" s="3"/>
      <c r="M28" s="3"/>
      <c r="N28" s="3"/>
      <c r="O28" s="18"/>
      <c r="P28" s="20"/>
      <c r="Q28" s="22"/>
      <c r="R28" s="24"/>
      <c r="S28" s="25"/>
      <c r="T28" s="4"/>
      <c r="U28" s="4"/>
    </row>
    <row r="29" spans="1:21" ht="15.75">
      <c r="A29" s="10"/>
      <c r="B29" s="9"/>
      <c r="C29" s="3"/>
      <c r="D29" s="3"/>
      <c r="E29" s="18"/>
      <c r="F29" s="3"/>
      <c r="G29" s="3"/>
      <c r="H29" s="3"/>
      <c r="I29" s="3"/>
      <c r="J29" s="18"/>
      <c r="K29" s="3"/>
      <c r="L29" s="3"/>
      <c r="M29" s="3"/>
      <c r="N29" s="3"/>
      <c r="O29" s="18"/>
      <c r="P29" s="20"/>
      <c r="Q29" s="22"/>
      <c r="R29" s="24"/>
      <c r="S29" s="25"/>
      <c r="T29" s="4"/>
      <c r="U29" s="4"/>
    </row>
    <row r="30" spans="1:21" ht="15.75">
      <c r="A30" s="10"/>
      <c r="B30" s="9"/>
      <c r="C30" s="3"/>
      <c r="D30" s="3"/>
      <c r="E30" s="18"/>
      <c r="F30" s="3"/>
      <c r="G30" s="3"/>
      <c r="H30" s="3"/>
      <c r="I30" s="3"/>
      <c r="J30" s="18"/>
      <c r="K30" s="3"/>
      <c r="L30" s="3"/>
      <c r="M30" s="3"/>
      <c r="N30" s="3"/>
      <c r="O30" s="18"/>
      <c r="P30" s="20"/>
      <c r="Q30" s="22"/>
      <c r="R30" s="24"/>
      <c r="S30" s="25"/>
      <c r="T30" s="4"/>
      <c r="U30" s="4"/>
    </row>
    <row r="31" spans="1:21" ht="16.5" thickBot="1">
      <c r="A31" s="12"/>
      <c r="B31" s="13"/>
      <c r="C31" s="14"/>
      <c r="D31" s="14"/>
      <c r="E31" s="19"/>
      <c r="F31" s="14"/>
      <c r="G31" s="14"/>
      <c r="H31" s="14"/>
      <c r="I31" s="14"/>
      <c r="J31" s="19"/>
      <c r="K31" s="14"/>
      <c r="L31" s="14"/>
      <c r="M31" s="14"/>
      <c r="N31" s="14"/>
      <c r="O31" s="19"/>
      <c r="P31" s="21"/>
      <c r="Q31" s="23"/>
      <c r="R31" s="26"/>
      <c r="S31" s="27"/>
      <c r="T31" s="4"/>
      <c r="U31" s="4"/>
    </row>
    <row r="32" spans="11:15" ht="12.75">
      <c r="K32" s="2"/>
      <c r="L32" s="2"/>
      <c r="M32" s="2"/>
      <c r="N32" s="2"/>
      <c r="O32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Einar Ballestad</dc:creator>
  <cp:keywords/>
  <dc:description/>
  <cp:lastModifiedBy>Ole Bergerud</cp:lastModifiedBy>
  <cp:lastPrinted>2008-10-04T15:13:08Z</cp:lastPrinted>
  <dcterms:created xsi:type="dcterms:W3CDTF">2004-09-01T06:45:07Z</dcterms:created>
  <dcterms:modified xsi:type="dcterms:W3CDTF">2008-10-08T18:14:25Z</dcterms:modified>
  <cp:category/>
  <cp:version/>
  <cp:contentType/>
  <cp:contentStatus/>
</cp:coreProperties>
</file>